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Plan_ANH" sheetId="1" r:id="rId1"/>
  </sheets>
  <definedNames>
    <definedName name="_xlnm.Print_Area" localSheetId="0">Plan_ANH!$A$1:$T$25</definedName>
    <definedName name="_xlnm.Print_Titles" localSheetId="0">Plan_ANH!$1:$4</definedName>
  </definedNames>
  <calcPr calcId="145621"/>
</workbook>
</file>

<file path=xl/calcChain.xml><?xml version="1.0" encoding="utf-8"?>
<calcChain xmlns="http://schemas.openxmlformats.org/spreadsheetml/2006/main">
  <c r="E21" i="1" l="1"/>
  <c r="F5" i="1"/>
  <c r="E6" i="1"/>
  <c r="F6" i="1" s="1"/>
  <c r="E7" i="1" s="1"/>
  <c r="F7" i="1" s="1"/>
  <c r="F9" i="1"/>
  <c r="F10" i="1"/>
  <c r="F11" i="1"/>
  <c r="F12" i="1"/>
  <c r="F14" i="1"/>
  <c r="F15" i="1"/>
  <c r="E16" i="1" s="1"/>
  <c r="F16" i="1" s="1"/>
  <c r="E18" i="1" s="1"/>
  <c r="F18" i="1" s="1"/>
  <c r="E19" i="1" s="1"/>
  <c r="F19" i="1" s="1"/>
  <c r="E20" i="1" s="1"/>
  <c r="F20" i="1" s="1"/>
  <c r="F21" i="1" s="1"/>
  <c r="E22" i="1" s="1"/>
  <c r="F22" i="1" s="1"/>
  <c r="E23" i="1" s="1"/>
  <c r="F23" i="1" s="1"/>
  <c r="E24" i="1" s="1"/>
  <c r="F24" i="1" s="1"/>
  <c r="E25" i="1" s="1"/>
  <c r="F25" i="1" s="1"/>
</calcChain>
</file>

<file path=xl/sharedStrings.xml><?xml version="1.0" encoding="utf-8"?>
<sst xmlns="http://schemas.openxmlformats.org/spreadsheetml/2006/main" count="73" uniqueCount="49">
  <si>
    <t>DIRPEN - D.T. del DANE</t>
  </si>
  <si>
    <t>Elaboración del plan de fortalecimiento</t>
  </si>
  <si>
    <t xml:space="preserve">Socialización del diagnóstico del R.A a las direcciones tecnicas </t>
  </si>
  <si>
    <t>Socialización de resultados</t>
  </si>
  <si>
    <t>Elaboración del informe de diagnóstico</t>
  </si>
  <si>
    <t>Retroalimentación y ajuste al diagnóstico del R.A.</t>
  </si>
  <si>
    <t>DIRPEN</t>
  </si>
  <si>
    <t>Consolidación de la revisión del RA DT-DANE y DIRPEN</t>
  </si>
  <si>
    <t>Diligenciamiento de la matriz de diagnóstico</t>
  </si>
  <si>
    <t>Diligenciamiento de la ficha de revisión de la BD</t>
  </si>
  <si>
    <t>Reuniones de retroalimentación con el responsable del RA</t>
  </si>
  <si>
    <t>Procesamiento y análisis de la información de interés estadístico de la BD</t>
  </si>
  <si>
    <t>OFICINA DE SISTEMAS -DIRPEN</t>
  </si>
  <si>
    <t>Compartir la  BD a las D.T. del DANE</t>
  </si>
  <si>
    <t xml:space="preserve">Revisión y análisis </t>
  </si>
  <si>
    <t>Envío de la BD  al DANE</t>
  </si>
  <si>
    <t>DIRPEN-DT DANE</t>
  </si>
  <si>
    <t>Solicitud de la base de datos</t>
  </si>
  <si>
    <t>Diligenciamiento del Formulario de caracterización RRAA</t>
  </si>
  <si>
    <t>Contextualización sobre el proceso del R.A.</t>
  </si>
  <si>
    <t>Caracterización
(Recolección de información)</t>
  </si>
  <si>
    <t>Reunión sensibilización con los responsables RRAA</t>
  </si>
  <si>
    <t>Contacto entidad RRAA</t>
  </si>
  <si>
    <t>Revisión con DT sobre el uso del R.A.</t>
  </si>
  <si>
    <r>
      <rPr>
        <sz val="11"/>
        <rFont val="Times New Roman"/>
        <family val="1"/>
      </rPr>
      <t>Identificación y Selección
(Especificación de requerimientos)</t>
    </r>
    <r>
      <rPr>
        <sz val="11"/>
        <color theme="1"/>
        <rFont val="Times New Roman"/>
        <family val="1"/>
      </rPr>
      <t xml:space="preserve">
</t>
    </r>
  </si>
  <si>
    <t>S4</t>
  </si>
  <si>
    <t>S3</t>
  </si>
  <si>
    <t>S2</t>
  </si>
  <si>
    <t>S1</t>
  </si>
  <si>
    <t>Noviembre</t>
  </si>
  <si>
    <t>Octubre</t>
  </si>
  <si>
    <t>Septiembre</t>
  </si>
  <si>
    <t>Junio</t>
  </si>
  <si>
    <t>Final</t>
  </si>
  <si>
    <t>Inicio</t>
  </si>
  <si>
    <t>Tiempo
días</t>
  </si>
  <si>
    <t>Responsable</t>
  </si>
  <si>
    <t>Actividad</t>
  </si>
  <si>
    <t>Etapa de diagnóstico</t>
  </si>
  <si>
    <t>Consolidación de requerimientos del RA de interés estadístico</t>
  </si>
  <si>
    <t xml:space="preserve">Selección de variables de interes estadístico del RA </t>
  </si>
  <si>
    <t>Acopio en DIRPEN y envío  a equipo diagnosticador, de documentación soporte del R.A.</t>
  </si>
  <si>
    <t xml:space="preserve">Socialización del diagnóstico y plan de fortalecimiento 
</t>
  </si>
  <si>
    <t xml:space="preserve">Acuerdos para implementar el plan de fortalecimiento 
y para la entrega periódica de información </t>
  </si>
  <si>
    <t xml:space="preserve">ANH - DIRPEN - DT DANE </t>
  </si>
  <si>
    <t>ANH - DIRPEN - DT DANE .</t>
  </si>
  <si>
    <t>ANH - DIRPEN</t>
  </si>
  <si>
    <t>ANH</t>
  </si>
  <si>
    <t>EJEMPLO: PLAN DE TRABAJO DEL PROCESO DE DIAGNÓSTICO DE REGISTROS ADMINISTRATIVOS DE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</si>
</sst>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/>
    </xf>
    <xf numFmtId="14" fontId="1" fillId="0" borderId="21" xfId="0" applyNumberFormat="1" applyFont="1" applyFill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14" fontId="1" fillId="2" borderId="21" xfId="0" applyNumberFormat="1" applyFont="1" applyFill="1" applyBorder="1" applyAlignment="1">
      <alignment horizontal="center" vertical="center"/>
    </xf>
    <xf numFmtId="14" fontId="1" fillId="2" borderId="20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1" fillId="0" borderId="15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14" fontId="1" fillId="2" borderId="4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39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930090</xdr:colOff>
      <xdr:row>4</xdr:row>
      <xdr:rowOff>11206</xdr:rowOff>
    </xdr:from>
    <xdr:to>
      <xdr:col>7</xdr:col>
      <xdr:colOff>11207</xdr:colOff>
      <xdr:row>5</xdr:row>
      <xdr:rowOff>0</xdr:rowOff>
    </xdr:to>
    <xdr:sp macro="" textlink="">
      <xdr:nvSpPr>
        <xdr:cNvPr id="2" name="1 Rectángulo"/>
        <xdr:cNvSpPr/>
      </xdr:nvSpPr>
      <xdr:spPr>
        <a:xfrm>
          <a:off x="4568640" y="773206"/>
          <a:ext cx="776567" cy="179294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280147</xdr:colOff>
      <xdr:row>5</xdr:row>
      <xdr:rowOff>11206</xdr:rowOff>
    </xdr:from>
    <xdr:to>
      <xdr:col>8</xdr:col>
      <xdr:colOff>11205</xdr:colOff>
      <xdr:row>5</xdr:row>
      <xdr:rowOff>549088</xdr:rowOff>
    </xdr:to>
    <xdr:sp macro="" textlink="">
      <xdr:nvSpPr>
        <xdr:cNvPr id="3" name="2 Rectángulo"/>
        <xdr:cNvSpPr/>
      </xdr:nvSpPr>
      <xdr:spPr>
        <a:xfrm>
          <a:off x="8382000" y="1736912"/>
          <a:ext cx="313764" cy="537882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280147</xdr:colOff>
      <xdr:row>6</xdr:row>
      <xdr:rowOff>0</xdr:rowOff>
    </xdr:from>
    <xdr:to>
      <xdr:col>8</xdr:col>
      <xdr:colOff>11205</xdr:colOff>
      <xdr:row>6</xdr:row>
      <xdr:rowOff>403412</xdr:rowOff>
    </xdr:to>
    <xdr:sp macro="" textlink="">
      <xdr:nvSpPr>
        <xdr:cNvPr id="4" name="3 Rectángulo"/>
        <xdr:cNvSpPr/>
      </xdr:nvSpPr>
      <xdr:spPr>
        <a:xfrm>
          <a:off x="4852147" y="1143000"/>
          <a:ext cx="1255058" cy="193862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280147</xdr:colOff>
      <xdr:row>7</xdr:row>
      <xdr:rowOff>0</xdr:rowOff>
    </xdr:from>
    <xdr:to>
      <xdr:col>9</xdr:col>
      <xdr:colOff>11205</xdr:colOff>
      <xdr:row>7</xdr:row>
      <xdr:rowOff>403412</xdr:rowOff>
    </xdr:to>
    <xdr:sp macro="" textlink="">
      <xdr:nvSpPr>
        <xdr:cNvPr id="5" name="4 Rectángulo"/>
        <xdr:cNvSpPr/>
      </xdr:nvSpPr>
      <xdr:spPr>
        <a:xfrm>
          <a:off x="5614147" y="1333500"/>
          <a:ext cx="1255058" cy="193862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280147</xdr:colOff>
      <xdr:row>8</xdr:row>
      <xdr:rowOff>0</xdr:rowOff>
    </xdr:from>
    <xdr:to>
      <xdr:col>10</xdr:col>
      <xdr:colOff>0</xdr:colOff>
      <xdr:row>8</xdr:row>
      <xdr:rowOff>403412</xdr:rowOff>
    </xdr:to>
    <xdr:sp macro="" textlink="">
      <xdr:nvSpPr>
        <xdr:cNvPr id="6" name="5 Rectángulo"/>
        <xdr:cNvSpPr/>
      </xdr:nvSpPr>
      <xdr:spPr>
        <a:xfrm>
          <a:off x="6376147" y="1524000"/>
          <a:ext cx="1243853" cy="193862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11212</xdr:colOff>
      <xdr:row>11</xdr:row>
      <xdr:rowOff>4</xdr:rowOff>
    </xdr:from>
    <xdr:to>
      <xdr:col>13</xdr:col>
      <xdr:colOff>0</xdr:colOff>
      <xdr:row>11</xdr:row>
      <xdr:rowOff>403416</xdr:rowOff>
    </xdr:to>
    <xdr:sp macro="" textlink="">
      <xdr:nvSpPr>
        <xdr:cNvPr id="7" name="6 Rectángulo"/>
        <xdr:cNvSpPr/>
      </xdr:nvSpPr>
      <xdr:spPr>
        <a:xfrm>
          <a:off x="9155212" y="2095504"/>
          <a:ext cx="750788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280147</xdr:colOff>
      <xdr:row>10</xdr:row>
      <xdr:rowOff>0</xdr:rowOff>
    </xdr:from>
    <xdr:to>
      <xdr:col>11</xdr:col>
      <xdr:colOff>281827</xdr:colOff>
      <xdr:row>10</xdr:row>
      <xdr:rowOff>571500</xdr:rowOff>
    </xdr:to>
    <xdr:sp macro="" textlink="">
      <xdr:nvSpPr>
        <xdr:cNvPr id="8" name="7 Rectángulo"/>
        <xdr:cNvSpPr/>
      </xdr:nvSpPr>
      <xdr:spPr>
        <a:xfrm>
          <a:off x="9547412" y="3765176"/>
          <a:ext cx="293033" cy="571500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280141</xdr:colOff>
      <xdr:row>13</xdr:row>
      <xdr:rowOff>403412</xdr:rowOff>
    </xdr:to>
    <xdr:sp macro="" textlink="">
      <xdr:nvSpPr>
        <xdr:cNvPr id="9" name="8 Rectángulo"/>
        <xdr:cNvSpPr/>
      </xdr:nvSpPr>
      <xdr:spPr>
        <a:xfrm>
          <a:off x="6858000" y="2476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280141</xdr:colOff>
      <xdr:row>13</xdr:row>
      <xdr:rowOff>403412</xdr:rowOff>
    </xdr:to>
    <xdr:sp macro="" textlink="">
      <xdr:nvSpPr>
        <xdr:cNvPr id="10" name="9 Rectángulo"/>
        <xdr:cNvSpPr/>
      </xdr:nvSpPr>
      <xdr:spPr>
        <a:xfrm>
          <a:off x="7620000" y="2476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11207</xdr:colOff>
      <xdr:row>14</xdr:row>
      <xdr:rowOff>1</xdr:rowOff>
    </xdr:from>
    <xdr:to>
      <xdr:col>11</xdr:col>
      <xdr:colOff>281823</xdr:colOff>
      <xdr:row>14</xdr:row>
      <xdr:rowOff>403413</xdr:rowOff>
    </xdr:to>
    <xdr:sp macro="" textlink="">
      <xdr:nvSpPr>
        <xdr:cNvPr id="11" name="10 Rectángulo"/>
        <xdr:cNvSpPr/>
      </xdr:nvSpPr>
      <xdr:spPr>
        <a:xfrm>
          <a:off x="8393207" y="2667001"/>
          <a:ext cx="270616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280141</xdr:colOff>
      <xdr:row>14</xdr:row>
      <xdr:rowOff>403412</xdr:rowOff>
    </xdr:to>
    <xdr:sp macro="" textlink="">
      <xdr:nvSpPr>
        <xdr:cNvPr id="12" name="11 Rectángulo"/>
        <xdr:cNvSpPr/>
      </xdr:nvSpPr>
      <xdr:spPr>
        <a:xfrm>
          <a:off x="9144000" y="26670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280141</xdr:colOff>
      <xdr:row>15</xdr:row>
      <xdr:rowOff>403412</xdr:rowOff>
    </xdr:to>
    <xdr:sp macro="" textlink="">
      <xdr:nvSpPr>
        <xdr:cNvPr id="13" name="12 Rectángulo"/>
        <xdr:cNvSpPr/>
      </xdr:nvSpPr>
      <xdr:spPr>
        <a:xfrm>
          <a:off x="9144000" y="2857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280141</xdr:colOff>
      <xdr:row>15</xdr:row>
      <xdr:rowOff>403412</xdr:rowOff>
    </xdr:to>
    <xdr:sp macro="" textlink="">
      <xdr:nvSpPr>
        <xdr:cNvPr id="14" name="13 Rectángulo"/>
        <xdr:cNvSpPr/>
      </xdr:nvSpPr>
      <xdr:spPr>
        <a:xfrm>
          <a:off x="9906000" y="2857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280141</xdr:colOff>
      <xdr:row>17</xdr:row>
      <xdr:rowOff>403412</xdr:rowOff>
    </xdr:to>
    <xdr:sp macro="" textlink="">
      <xdr:nvSpPr>
        <xdr:cNvPr id="15" name="14 Rectángulo"/>
        <xdr:cNvSpPr/>
      </xdr:nvSpPr>
      <xdr:spPr>
        <a:xfrm>
          <a:off x="9906000" y="3238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280141</xdr:colOff>
      <xdr:row>17</xdr:row>
      <xdr:rowOff>403412</xdr:rowOff>
    </xdr:to>
    <xdr:sp macro="" textlink="">
      <xdr:nvSpPr>
        <xdr:cNvPr id="16" name="15 Rectángulo"/>
        <xdr:cNvSpPr/>
      </xdr:nvSpPr>
      <xdr:spPr>
        <a:xfrm>
          <a:off x="10668000" y="3238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280141</xdr:colOff>
      <xdr:row>18</xdr:row>
      <xdr:rowOff>403412</xdr:rowOff>
    </xdr:to>
    <xdr:sp macro="" textlink="">
      <xdr:nvSpPr>
        <xdr:cNvPr id="17" name="16 Rectángulo"/>
        <xdr:cNvSpPr/>
      </xdr:nvSpPr>
      <xdr:spPr>
        <a:xfrm>
          <a:off x="11430000" y="34290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280141</xdr:colOff>
      <xdr:row>19</xdr:row>
      <xdr:rowOff>403412</xdr:rowOff>
    </xdr:to>
    <xdr:sp macro="" textlink="">
      <xdr:nvSpPr>
        <xdr:cNvPr id="18" name="17 Rectángulo"/>
        <xdr:cNvSpPr/>
      </xdr:nvSpPr>
      <xdr:spPr>
        <a:xfrm>
          <a:off x="11430000" y="3619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0</xdr:colOff>
      <xdr:row>21</xdr:row>
      <xdr:rowOff>0</xdr:rowOff>
    </xdr:from>
    <xdr:to>
      <xdr:col>17</xdr:col>
      <xdr:colOff>280141</xdr:colOff>
      <xdr:row>21</xdr:row>
      <xdr:rowOff>403412</xdr:rowOff>
    </xdr:to>
    <xdr:sp macro="" textlink="">
      <xdr:nvSpPr>
        <xdr:cNvPr id="19" name="18 Rectángulo"/>
        <xdr:cNvSpPr/>
      </xdr:nvSpPr>
      <xdr:spPr>
        <a:xfrm>
          <a:off x="12954000" y="4000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280141</xdr:colOff>
      <xdr:row>22</xdr:row>
      <xdr:rowOff>403412</xdr:rowOff>
    </xdr:to>
    <xdr:sp macro="" textlink="">
      <xdr:nvSpPr>
        <xdr:cNvPr id="20" name="19 Rectángulo"/>
        <xdr:cNvSpPr/>
      </xdr:nvSpPr>
      <xdr:spPr>
        <a:xfrm>
          <a:off x="12954000" y="41910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0</xdr:colOff>
      <xdr:row>21</xdr:row>
      <xdr:rowOff>0</xdr:rowOff>
    </xdr:from>
    <xdr:to>
      <xdr:col>16</xdr:col>
      <xdr:colOff>280141</xdr:colOff>
      <xdr:row>21</xdr:row>
      <xdr:rowOff>403412</xdr:rowOff>
    </xdr:to>
    <xdr:sp macro="" textlink="">
      <xdr:nvSpPr>
        <xdr:cNvPr id="21" name="20 Rectángulo"/>
        <xdr:cNvSpPr/>
      </xdr:nvSpPr>
      <xdr:spPr>
        <a:xfrm>
          <a:off x="12192000" y="4000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280141</xdr:colOff>
      <xdr:row>23</xdr:row>
      <xdr:rowOff>403412</xdr:rowOff>
    </xdr:to>
    <xdr:sp macro="" textlink="">
      <xdr:nvSpPr>
        <xdr:cNvPr id="22" name="21 Rectángulo"/>
        <xdr:cNvSpPr/>
      </xdr:nvSpPr>
      <xdr:spPr>
        <a:xfrm>
          <a:off x="12954000" y="4381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280141</xdr:colOff>
      <xdr:row>23</xdr:row>
      <xdr:rowOff>403412</xdr:rowOff>
    </xdr:to>
    <xdr:sp macro="" textlink="">
      <xdr:nvSpPr>
        <xdr:cNvPr id="23" name="22 Rectángulo"/>
        <xdr:cNvSpPr/>
      </xdr:nvSpPr>
      <xdr:spPr>
        <a:xfrm>
          <a:off x="13716000" y="4381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280141</xdr:colOff>
      <xdr:row>24</xdr:row>
      <xdr:rowOff>1120588</xdr:rowOff>
    </xdr:to>
    <xdr:sp macro="" textlink="">
      <xdr:nvSpPr>
        <xdr:cNvPr id="24" name="23 Rectángulo"/>
        <xdr:cNvSpPr/>
      </xdr:nvSpPr>
      <xdr:spPr>
        <a:xfrm>
          <a:off x="11598088" y="9737912"/>
          <a:ext cx="280141" cy="1120588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13</xdr:col>
      <xdr:colOff>1</xdr:colOff>
      <xdr:row>16</xdr:row>
      <xdr:rowOff>11207</xdr:rowOff>
    </xdr:from>
    <xdr:ext cx="302558" cy="403410"/>
    <xdr:sp macro="" textlink="">
      <xdr:nvSpPr>
        <xdr:cNvPr id="25" name="24 CuadroTexto"/>
        <xdr:cNvSpPr txBox="1"/>
      </xdr:nvSpPr>
      <xdr:spPr>
        <a:xfrm>
          <a:off x="10141325" y="6432178"/>
          <a:ext cx="302558" cy="403410"/>
        </a:xfrm>
        <a:prstGeom prst="rect">
          <a:avLst/>
        </a:prstGeom>
        <a:solidFill>
          <a:srgbClr val="CCC70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endParaRPr lang="es-CO" sz="700">
            <a:solidFill>
              <a:sysClr val="windowText" lastClr="000000"/>
            </a:solidFill>
          </a:endParaRPr>
        </a:p>
        <a:p>
          <a:r>
            <a:rPr lang="es-CO" sz="800">
              <a:solidFill>
                <a:sysClr val="windowText" lastClr="000000"/>
              </a:solidFill>
            </a:rPr>
            <a:t>13</a:t>
          </a:r>
        </a:p>
      </xdr:txBody>
    </xdr:sp>
    <xdr:clientData/>
  </xdr:oneCellAnchor>
  <xdr:oneCellAnchor>
    <xdr:from>
      <xdr:col>16</xdr:col>
      <xdr:colOff>0</xdr:colOff>
      <xdr:row>20</xdr:row>
      <xdr:rowOff>11206</xdr:rowOff>
    </xdr:from>
    <xdr:ext cx="280146" cy="380999"/>
    <xdr:sp macro="" textlink="">
      <xdr:nvSpPr>
        <xdr:cNvPr id="26" name="25 CuadroTexto"/>
        <xdr:cNvSpPr txBox="1"/>
      </xdr:nvSpPr>
      <xdr:spPr>
        <a:xfrm>
          <a:off x="12192000" y="3821206"/>
          <a:ext cx="280146" cy="380999"/>
        </a:xfrm>
        <a:prstGeom prst="rect">
          <a:avLst/>
        </a:prstGeom>
        <a:solidFill>
          <a:srgbClr val="CCC70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endParaRPr lang="es-CO" sz="700">
            <a:solidFill>
              <a:sysClr val="windowText" lastClr="000000"/>
            </a:solidFill>
          </a:endParaRPr>
        </a:p>
        <a:p>
          <a:r>
            <a:rPr lang="es-CO" sz="800">
              <a:solidFill>
                <a:sysClr val="windowText" lastClr="000000"/>
              </a:solidFill>
            </a:rPr>
            <a:t> 9</a:t>
          </a:r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302558" cy="414618"/>
    <xdr:sp macro="" textlink="">
      <xdr:nvSpPr>
        <xdr:cNvPr id="27" name="26 CuadroTexto"/>
        <xdr:cNvSpPr txBox="1"/>
      </xdr:nvSpPr>
      <xdr:spPr>
        <a:xfrm>
          <a:off x="7620000" y="1714500"/>
          <a:ext cx="302558" cy="414618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800">
              <a:solidFill>
                <a:sysClr val="windowText" lastClr="000000"/>
              </a:solidFill>
            </a:rPr>
            <a:t>21</a:t>
          </a:r>
        </a:p>
        <a:p>
          <a:r>
            <a:rPr lang="es-CO" sz="800">
              <a:solidFill>
                <a:sysClr val="windowText" lastClr="000000"/>
              </a:solidFill>
            </a:rPr>
            <a:t>22</a:t>
          </a:r>
        </a:p>
      </xdr:txBody>
    </xdr:sp>
    <xdr:clientData/>
  </xdr:oneCellAnchor>
  <xdr:twoCellAnchor>
    <xdr:from>
      <xdr:col>6</xdr:col>
      <xdr:colOff>280147</xdr:colOff>
      <xdr:row>12</xdr:row>
      <xdr:rowOff>0</xdr:rowOff>
    </xdr:from>
    <xdr:to>
      <xdr:col>8</xdr:col>
      <xdr:colOff>11205</xdr:colOff>
      <xdr:row>12</xdr:row>
      <xdr:rowOff>403412</xdr:rowOff>
    </xdr:to>
    <xdr:sp macro="" textlink="">
      <xdr:nvSpPr>
        <xdr:cNvPr id="28" name="27 Rectángulo"/>
        <xdr:cNvSpPr/>
      </xdr:nvSpPr>
      <xdr:spPr>
        <a:xfrm>
          <a:off x="4852147" y="2286000"/>
          <a:ext cx="1255058" cy="193862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280141</xdr:colOff>
      <xdr:row>10</xdr:row>
      <xdr:rowOff>571500</xdr:rowOff>
    </xdr:to>
    <xdr:sp macro="" textlink="">
      <xdr:nvSpPr>
        <xdr:cNvPr id="30" name="29 Rectángulo"/>
        <xdr:cNvSpPr/>
      </xdr:nvSpPr>
      <xdr:spPr>
        <a:xfrm>
          <a:off x="9849971" y="3765176"/>
          <a:ext cx="280141" cy="571500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25</xdr:row>
      <xdr:rowOff>11205</xdr:rowOff>
    </xdr:from>
    <xdr:to>
      <xdr:col>19</xdr:col>
      <xdr:colOff>280141</xdr:colOff>
      <xdr:row>25</xdr:row>
      <xdr:rowOff>593912</xdr:rowOff>
    </xdr:to>
    <xdr:sp macro="" textlink="">
      <xdr:nvSpPr>
        <xdr:cNvPr id="31" name="30 Rectángulo"/>
        <xdr:cNvSpPr/>
      </xdr:nvSpPr>
      <xdr:spPr>
        <a:xfrm>
          <a:off x="11889441" y="10880911"/>
          <a:ext cx="280141" cy="582707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zoomScale="85" zoomScaleNormal="85" workbookViewId="0">
      <selection activeCell="W8" sqref="W8"/>
    </sheetView>
  </sheetViews>
  <sheetFormatPr baseColWidth="10" defaultRowHeight="15" x14ac:dyDescent="0.25"/>
  <cols>
    <col min="1" max="1" width="20" style="1" customWidth="1"/>
    <col min="2" max="2" width="38.85546875" style="1" customWidth="1"/>
    <col min="3" max="3" width="23.5703125" style="1" customWidth="1"/>
    <col min="4" max="4" width="10.5703125" style="1" customWidth="1"/>
    <col min="5" max="5" width="14.42578125" style="2" customWidth="1"/>
    <col min="6" max="6" width="14.140625" style="2" customWidth="1"/>
    <col min="7" max="12" width="4.28515625" style="1" bestFit="1" customWidth="1"/>
    <col min="13" max="13" width="4.42578125" style="1" bestFit="1" customWidth="1"/>
    <col min="14" max="16" width="4.28515625" style="1" bestFit="1" customWidth="1"/>
    <col min="17" max="17" width="4.42578125" style="1" bestFit="1" customWidth="1"/>
    <col min="18" max="20" width="4.28515625" style="1" bestFit="1" customWidth="1"/>
    <col min="21" max="16384" width="11.42578125" style="1"/>
  </cols>
  <sheetData>
    <row r="1" spans="1:20" ht="26.25" customHeight="1" x14ac:dyDescent="0.25">
      <c r="A1" s="110" t="s">
        <v>48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ht="11.25" customHeight="1" thickBot="1" x14ac:dyDescent="0.3">
      <c r="A2" s="71"/>
      <c r="B2" s="71"/>
      <c r="C2" s="71"/>
      <c r="D2" s="71"/>
      <c r="E2" s="70"/>
      <c r="F2" s="70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s="3" customFormat="1" ht="48.75" customHeight="1" thickBot="1" x14ac:dyDescent="0.3">
      <c r="A3" s="119" t="s">
        <v>38</v>
      </c>
      <c r="B3" s="121" t="s">
        <v>37</v>
      </c>
      <c r="C3" s="121" t="s">
        <v>36</v>
      </c>
      <c r="D3" s="121" t="s">
        <v>35</v>
      </c>
      <c r="E3" s="123" t="s">
        <v>34</v>
      </c>
      <c r="F3" s="123" t="s">
        <v>33</v>
      </c>
      <c r="G3" s="111" t="s">
        <v>32</v>
      </c>
      <c r="H3" s="112"/>
      <c r="I3" s="111" t="s">
        <v>31</v>
      </c>
      <c r="J3" s="113"/>
      <c r="K3" s="113"/>
      <c r="L3" s="112"/>
      <c r="M3" s="111" t="s">
        <v>30</v>
      </c>
      <c r="N3" s="113"/>
      <c r="O3" s="113"/>
      <c r="P3" s="112"/>
      <c r="Q3" s="114" t="s">
        <v>29</v>
      </c>
      <c r="R3" s="113"/>
      <c r="S3" s="113"/>
      <c r="T3" s="112"/>
    </row>
    <row r="4" spans="1:20" s="3" customFormat="1" ht="16.5" thickBot="1" x14ac:dyDescent="0.3">
      <c r="A4" s="120"/>
      <c r="B4" s="122"/>
      <c r="C4" s="122"/>
      <c r="D4" s="122"/>
      <c r="E4" s="124"/>
      <c r="F4" s="124"/>
      <c r="G4" s="68" t="s">
        <v>28</v>
      </c>
      <c r="H4" s="66" t="s">
        <v>27</v>
      </c>
      <c r="I4" s="68" t="s">
        <v>28</v>
      </c>
      <c r="J4" s="67" t="s">
        <v>27</v>
      </c>
      <c r="K4" s="67" t="s">
        <v>26</v>
      </c>
      <c r="L4" s="66" t="s">
        <v>25</v>
      </c>
      <c r="M4" s="68" t="s">
        <v>28</v>
      </c>
      <c r="N4" s="67" t="s">
        <v>27</v>
      </c>
      <c r="O4" s="67" t="s">
        <v>26</v>
      </c>
      <c r="P4" s="66" t="s">
        <v>25</v>
      </c>
      <c r="Q4" s="86" t="s">
        <v>28</v>
      </c>
      <c r="R4" s="67" t="s">
        <v>27</v>
      </c>
      <c r="S4" s="67" t="s">
        <v>26</v>
      </c>
      <c r="T4" s="66" t="s">
        <v>25</v>
      </c>
    </row>
    <row r="5" spans="1:20" s="3" customFormat="1" ht="32.25" customHeight="1" x14ac:dyDescent="0.25">
      <c r="A5" s="109" t="s">
        <v>24</v>
      </c>
      <c r="B5" s="65" t="s">
        <v>23</v>
      </c>
      <c r="C5" s="65" t="s">
        <v>6</v>
      </c>
      <c r="D5" s="64">
        <v>2</v>
      </c>
      <c r="E5" s="77">
        <v>42886</v>
      </c>
      <c r="F5" s="77">
        <f>E5+D5</f>
        <v>42888</v>
      </c>
      <c r="G5" s="63"/>
      <c r="H5" s="60"/>
      <c r="I5" s="62"/>
      <c r="J5" s="61"/>
      <c r="K5" s="61"/>
      <c r="L5" s="60"/>
      <c r="M5" s="62"/>
      <c r="N5" s="61"/>
      <c r="O5" s="61"/>
      <c r="P5" s="60"/>
      <c r="Q5" s="98"/>
      <c r="R5" s="61"/>
      <c r="S5" s="61"/>
      <c r="T5" s="60"/>
    </row>
    <row r="6" spans="1:20" s="3" customFormat="1" ht="30" x14ac:dyDescent="0.25">
      <c r="A6" s="109"/>
      <c r="B6" s="32" t="s">
        <v>39</v>
      </c>
      <c r="C6" s="32" t="s">
        <v>16</v>
      </c>
      <c r="D6" s="31">
        <v>5</v>
      </c>
      <c r="E6" s="78">
        <f>F5</f>
        <v>42888</v>
      </c>
      <c r="F6" s="78">
        <f>D6+E6</f>
        <v>42893</v>
      </c>
      <c r="G6" s="59"/>
      <c r="H6" s="99"/>
      <c r="I6" s="30"/>
      <c r="J6" s="28"/>
      <c r="K6" s="28"/>
      <c r="L6" s="27"/>
      <c r="M6" s="30"/>
      <c r="N6" s="28"/>
      <c r="O6" s="28"/>
      <c r="P6" s="27"/>
      <c r="Q6" s="90"/>
      <c r="R6" s="28"/>
      <c r="S6" s="28"/>
      <c r="T6" s="27"/>
    </row>
    <row r="7" spans="1:20" s="3" customFormat="1" ht="32.25" customHeight="1" x14ac:dyDescent="0.25">
      <c r="A7" s="109"/>
      <c r="B7" s="32" t="s">
        <v>22</v>
      </c>
      <c r="C7" s="32" t="s">
        <v>6</v>
      </c>
      <c r="D7" s="31">
        <v>1</v>
      </c>
      <c r="E7" s="79">
        <f>F6</f>
        <v>42893</v>
      </c>
      <c r="F7" s="78">
        <f>D7+E7</f>
        <v>42894</v>
      </c>
      <c r="G7" s="59"/>
      <c r="H7" s="99"/>
      <c r="I7" s="30"/>
      <c r="J7" s="28"/>
      <c r="K7" s="28"/>
      <c r="L7" s="27"/>
      <c r="M7" s="30"/>
      <c r="N7" s="28"/>
      <c r="O7" s="28"/>
      <c r="P7" s="27"/>
      <c r="Q7" s="90"/>
      <c r="R7" s="28"/>
      <c r="S7" s="28"/>
      <c r="T7" s="27"/>
    </row>
    <row r="8" spans="1:20" s="3" customFormat="1" ht="32.25" customHeight="1" thickBot="1" x14ac:dyDescent="0.3">
      <c r="A8" s="115"/>
      <c r="B8" s="58" t="s">
        <v>21</v>
      </c>
      <c r="C8" s="58" t="s">
        <v>6</v>
      </c>
      <c r="D8" s="57">
        <v>1</v>
      </c>
      <c r="E8" s="80">
        <v>42979</v>
      </c>
      <c r="F8" s="77">
        <v>42979</v>
      </c>
      <c r="G8" s="56"/>
      <c r="H8" s="53"/>
      <c r="I8" s="103"/>
      <c r="J8" s="54"/>
      <c r="K8" s="54"/>
      <c r="L8" s="53"/>
      <c r="M8" s="55"/>
      <c r="N8" s="54"/>
      <c r="O8" s="54"/>
      <c r="P8" s="53"/>
      <c r="Q8" s="101"/>
      <c r="R8" s="54"/>
      <c r="S8" s="54"/>
      <c r="T8" s="53"/>
    </row>
    <row r="9" spans="1:20" s="3" customFormat="1" ht="32.25" customHeight="1" x14ac:dyDescent="0.25">
      <c r="A9" s="116" t="s">
        <v>20</v>
      </c>
      <c r="B9" s="52" t="s">
        <v>19</v>
      </c>
      <c r="C9" s="52" t="s">
        <v>44</v>
      </c>
      <c r="D9" s="19">
        <v>1</v>
      </c>
      <c r="E9" s="81">
        <v>42990</v>
      </c>
      <c r="F9" s="81">
        <f>+E9+D10</f>
        <v>42994</v>
      </c>
      <c r="G9" s="18"/>
      <c r="H9" s="15"/>
      <c r="I9" s="18"/>
      <c r="J9" s="16"/>
      <c r="K9" s="16"/>
      <c r="L9" s="15"/>
      <c r="M9" s="18"/>
      <c r="N9" s="16"/>
      <c r="O9" s="16"/>
      <c r="P9" s="15"/>
      <c r="Q9" s="72"/>
      <c r="R9" s="16"/>
      <c r="S9" s="16"/>
      <c r="T9" s="15"/>
    </row>
    <row r="10" spans="1:20" s="3" customFormat="1" ht="32.25" customHeight="1" x14ac:dyDescent="0.25">
      <c r="A10" s="117"/>
      <c r="B10" s="51" t="s">
        <v>18</v>
      </c>
      <c r="C10" s="49" t="s">
        <v>45</v>
      </c>
      <c r="D10" s="48">
        <v>4</v>
      </c>
      <c r="E10" s="82">
        <v>42996</v>
      </c>
      <c r="F10" s="82">
        <f>+E10+D10</f>
        <v>43000</v>
      </c>
      <c r="G10" s="13"/>
      <c r="H10" s="11"/>
      <c r="I10" s="50"/>
      <c r="J10" s="14"/>
      <c r="K10" s="14"/>
      <c r="L10" s="11"/>
      <c r="M10" s="13"/>
      <c r="N10" s="14"/>
      <c r="O10" s="14"/>
      <c r="P10" s="11"/>
      <c r="Q10" s="73"/>
      <c r="R10" s="14"/>
      <c r="S10" s="14"/>
      <c r="T10" s="11"/>
    </row>
    <row r="11" spans="1:20" s="3" customFormat="1" ht="45.75" customHeight="1" x14ac:dyDescent="0.25">
      <c r="A11" s="117"/>
      <c r="B11" s="49" t="s">
        <v>41</v>
      </c>
      <c r="C11" s="49" t="s">
        <v>46</v>
      </c>
      <c r="D11" s="48">
        <v>11</v>
      </c>
      <c r="E11" s="82">
        <v>43003</v>
      </c>
      <c r="F11" s="82">
        <f>+D11+E11</f>
        <v>43014</v>
      </c>
      <c r="G11" s="13"/>
      <c r="H11" s="11"/>
      <c r="I11" s="50"/>
      <c r="J11" s="14"/>
      <c r="K11" s="14"/>
      <c r="L11" s="11"/>
      <c r="M11" s="13"/>
      <c r="N11" s="14"/>
      <c r="O11" s="14"/>
      <c r="P11" s="11"/>
      <c r="Q11" s="73"/>
      <c r="R11" s="14"/>
      <c r="S11" s="14"/>
      <c r="T11" s="11"/>
    </row>
    <row r="12" spans="1:20" s="3" customFormat="1" ht="32.25" customHeight="1" x14ac:dyDescent="0.25">
      <c r="A12" s="117"/>
      <c r="B12" s="49" t="s">
        <v>40</v>
      </c>
      <c r="C12" s="74" t="s">
        <v>16</v>
      </c>
      <c r="D12" s="48">
        <v>2</v>
      </c>
      <c r="E12" s="82">
        <v>43010</v>
      </c>
      <c r="F12" s="82">
        <f>+E12+D12</f>
        <v>43012</v>
      </c>
      <c r="G12" s="13"/>
      <c r="H12" s="11"/>
      <c r="I12" s="13"/>
      <c r="J12" s="14"/>
      <c r="K12" s="14"/>
      <c r="L12" s="11"/>
      <c r="M12" s="13"/>
      <c r="N12" s="14"/>
      <c r="O12" s="14"/>
      <c r="P12" s="11"/>
      <c r="Q12" s="73"/>
      <c r="R12" s="14"/>
      <c r="S12" s="14"/>
      <c r="T12" s="11"/>
    </row>
    <row r="13" spans="1:20" s="3" customFormat="1" ht="32.25" customHeight="1" x14ac:dyDescent="0.25">
      <c r="A13" s="117"/>
      <c r="B13" s="47" t="s">
        <v>17</v>
      </c>
      <c r="C13" s="74" t="s">
        <v>16</v>
      </c>
      <c r="D13" s="46">
        <v>3</v>
      </c>
      <c r="E13" s="83">
        <v>42893</v>
      </c>
      <c r="F13" s="83">
        <v>42894</v>
      </c>
      <c r="G13" s="44"/>
      <c r="H13" s="42"/>
      <c r="I13" s="13"/>
      <c r="J13" s="43"/>
      <c r="K13" s="45"/>
      <c r="L13" s="42"/>
      <c r="M13" s="44"/>
      <c r="N13" s="43"/>
      <c r="O13" s="43"/>
      <c r="P13" s="42"/>
      <c r="Q13" s="87"/>
      <c r="R13" s="43"/>
      <c r="S13" s="43"/>
      <c r="T13" s="42"/>
    </row>
    <row r="14" spans="1:20" s="3" customFormat="1" ht="32.25" customHeight="1" thickBot="1" x14ac:dyDescent="0.3">
      <c r="A14" s="118"/>
      <c r="B14" s="10" t="s">
        <v>15</v>
      </c>
      <c r="C14" s="75" t="s">
        <v>47</v>
      </c>
      <c r="D14" s="9">
        <v>10</v>
      </c>
      <c r="E14" s="84">
        <v>42990</v>
      </c>
      <c r="F14" s="84">
        <f>+E14+D14</f>
        <v>43000</v>
      </c>
      <c r="G14" s="7"/>
      <c r="H14" s="5"/>
      <c r="I14" s="13"/>
      <c r="J14" s="6"/>
      <c r="K14" s="8"/>
      <c r="L14" s="5"/>
      <c r="M14" s="7"/>
      <c r="N14" s="8"/>
      <c r="O14" s="8"/>
      <c r="P14" s="5"/>
      <c r="Q14" s="88"/>
      <c r="R14" s="8"/>
      <c r="S14" s="8"/>
      <c r="T14" s="5"/>
    </row>
    <row r="15" spans="1:20" s="3" customFormat="1" ht="32.25" customHeight="1" x14ac:dyDescent="0.25">
      <c r="A15" s="108" t="s">
        <v>14</v>
      </c>
      <c r="B15" s="41" t="s">
        <v>13</v>
      </c>
      <c r="C15" s="76" t="s">
        <v>12</v>
      </c>
      <c r="D15" s="40">
        <v>11</v>
      </c>
      <c r="E15" s="85">
        <v>43003</v>
      </c>
      <c r="F15" s="85">
        <f>+E15+D15</f>
        <v>43014</v>
      </c>
      <c r="G15" s="37"/>
      <c r="H15" s="35"/>
      <c r="I15" s="37"/>
      <c r="J15" s="36"/>
      <c r="K15" s="36"/>
      <c r="L15" s="39"/>
      <c r="M15" s="38"/>
      <c r="N15" s="36"/>
      <c r="O15" s="36"/>
      <c r="P15" s="35"/>
      <c r="Q15" s="89"/>
      <c r="R15" s="36"/>
      <c r="S15" s="36"/>
      <c r="T15" s="35"/>
    </row>
    <row r="16" spans="1:20" s="3" customFormat="1" ht="32.25" customHeight="1" x14ac:dyDescent="0.25">
      <c r="A16" s="109"/>
      <c r="B16" s="34" t="s">
        <v>11</v>
      </c>
      <c r="C16" s="32" t="s">
        <v>0</v>
      </c>
      <c r="D16" s="31">
        <v>7</v>
      </c>
      <c r="E16" s="78">
        <f>+F15</f>
        <v>43014</v>
      </c>
      <c r="F16" s="78">
        <f>+E16+D16</f>
        <v>43021</v>
      </c>
      <c r="G16" s="30"/>
      <c r="H16" s="27"/>
      <c r="I16" s="30"/>
      <c r="J16" s="28"/>
      <c r="K16" s="28"/>
      <c r="L16" s="27"/>
      <c r="M16" s="29"/>
      <c r="N16" s="12"/>
      <c r="O16" s="28"/>
      <c r="P16" s="27"/>
      <c r="Q16" s="90"/>
      <c r="R16" s="28"/>
      <c r="S16" s="28"/>
      <c r="T16" s="27"/>
    </row>
    <row r="17" spans="1:20" s="3" customFormat="1" ht="32.25" customHeight="1" x14ac:dyDescent="0.25">
      <c r="A17" s="109"/>
      <c r="B17" s="32" t="s">
        <v>10</v>
      </c>
      <c r="C17" s="104" t="s">
        <v>45</v>
      </c>
      <c r="D17" s="31">
        <v>7</v>
      </c>
      <c r="E17" s="78">
        <v>43014</v>
      </c>
      <c r="F17" s="78">
        <v>43021</v>
      </c>
      <c r="G17" s="30"/>
      <c r="H17" s="27"/>
      <c r="I17" s="30"/>
      <c r="J17" s="28"/>
      <c r="K17" s="28"/>
      <c r="L17" s="27"/>
      <c r="M17" s="30"/>
      <c r="N17" s="28"/>
      <c r="O17" s="28"/>
      <c r="P17" s="27"/>
      <c r="Q17" s="90"/>
      <c r="R17" s="28"/>
      <c r="S17" s="28"/>
      <c r="T17" s="27"/>
    </row>
    <row r="18" spans="1:20" s="3" customFormat="1" ht="32.25" customHeight="1" x14ac:dyDescent="0.25">
      <c r="A18" s="109"/>
      <c r="B18" s="32" t="s">
        <v>9</v>
      </c>
      <c r="C18" s="32" t="s">
        <v>0</v>
      </c>
      <c r="D18" s="31">
        <v>7</v>
      </c>
      <c r="E18" s="78">
        <f>+F16</f>
        <v>43021</v>
      </c>
      <c r="F18" s="78">
        <f t="shared" ref="F18:F25" si="0">+E18+D18</f>
        <v>43028</v>
      </c>
      <c r="G18" s="30"/>
      <c r="H18" s="27"/>
      <c r="I18" s="30"/>
      <c r="J18" s="28"/>
      <c r="K18" s="28"/>
      <c r="L18" s="27"/>
      <c r="M18" s="30"/>
      <c r="N18" s="28"/>
      <c r="O18" s="12"/>
      <c r="P18" s="27"/>
      <c r="Q18" s="90"/>
      <c r="R18" s="28"/>
      <c r="S18" s="28"/>
      <c r="T18" s="27"/>
    </row>
    <row r="19" spans="1:20" s="3" customFormat="1" ht="32.25" customHeight="1" x14ac:dyDescent="0.25">
      <c r="A19" s="109"/>
      <c r="B19" s="32" t="s">
        <v>8</v>
      </c>
      <c r="C19" s="32" t="s">
        <v>0</v>
      </c>
      <c r="D19" s="31">
        <v>7</v>
      </c>
      <c r="E19" s="78">
        <f t="shared" ref="E19:E25" si="1">+F18</f>
        <v>43028</v>
      </c>
      <c r="F19" s="78">
        <f t="shared" si="0"/>
        <v>43035</v>
      </c>
      <c r="G19" s="30"/>
      <c r="H19" s="27"/>
      <c r="I19" s="30"/>
      <c r="J19" s="28"/>
      <c r="K19" s="28"/>
      <c r="L19" s="27"/>
      <c r="M19" s="30"/>
      <c r="N19" s="28"/>
      <c r="O19" s="28"/>
      <c r="P19" s="33"/>
      <c r="Q19" s="90"/>
      <c r="R19" s="28"/>
      <c r="S19" s="28"/>
      <c r="T19" s="27"/>
    </row>
    <row r="20" spans="1:20" s="3" customFormat="1" ht="32.25" customHeight="1" x14ac:dyDescent="0.25">
      <c r="A20" s="109"/>
      <c r="B20" s="32" t="s">
        <v>7</v>
      </c>
      <c r="C20" s="32" t="s">
        <v>6</v>
      </c>
      <c r="D20" s="31">
        <v>4</v>
      </c>
      <c r="E20" s="78">
        <f t="shared" si="1"/>
        <v>43035</v>
      </c>
      <c r="F20" s="78">
        <f t="shared" si="0"/>
        <v>43039</v>
      </c>
      <c r="G20" s="30"/>
      <c r="H20" s="27"/>
      <c r="I20" s="30"/>
      <c r="J20" s="28"/>
      <c r="K20" s="28"/>
      <c r="L20" s="27"/>
      <c r="M20" s="30"/>
      <c r="N20" s="28"/>
      <c r="O20" s="28"/>
      <c r="P20" s="33"/>
      <c r="Q20" s="90"/>
      <c r="R20" s="28"/>
      <c r="S20" s="28"/>
      <c r="T20" s="27"/>
    </row>
    <row r="21" spans="1:20" s="3" customFormat="1" ht="32.25" customHeight="1" x14ac:dyDescent="0.25">
      <c r="A21" s="109"/>
      <c r="B21" s="32" t="s">
        <v>5</v>
      </c>
      <c r="C21" s="104" t="s">
        <v>45</v>
      </c>
      <c r="D21" s="31">
        <v>10</v>
      </c>
      <c r="E21" s="78">
        <f t="shared" si="1"/>
        <v>43039</v>
      </c>
      <c r="F21" s="78">
        <f t="shared" si="0"/>
        <v>43049</v>
      </c>
      <c r="G21" s="30"/>
      <c r="H21" s="27"/>
      <c r="I21" s="30"/>
      <c r="J21" s="28"/>
      <c r="K21" s="28"/>
      <c r="L21" s="27"/>
      <c r="M21" s="30"/>
      <c r="N21" s="28"/>
      <c r="O21" s="28"/>
      <c r="P21" s="27"/>
      <c r="Q21" s="102"/>
      <c r="R21" s="28"/>
      <c r="S21" s="28"/>
      <c r="T21" s="27"/>
    </row>
    <row r="22" spans="1:20" s="3" customFormat="1" ht="32.25" customHeight="1" thickBot="1" x14ac:dyDescent="0.3">
      <c r="A22" s="109"/>
      <c r="B22" s="26" t="s">
        <v>4</v>
      </c>
      <c r="C22" s="26" t="s">
        <v>0</v>
      </c>
      <c r="D22" s="25">
        <v>6</v>
      </c>
      <c r="E22" s="79">
        <f t="shared" si="1"/>
        <v>43049</v>
      </c>
      <c r="F22" s="79">
        <f t="shared" si="0"/>
        <v>43055</v>
      </c>
      <c r="G22" s="24"/>
      <c r="H22" s="21"/>
      <c r="I22" s="24"/>
      <c r="J22" s="22"/>
      <c r="K22" s="22"/>
      <c r="L22" s="21"/>
      <c r="M22" s="24"/>
      <c r="N22" s="22"/>
      <c r="O22" s="22"/>
      <c r="P22" s="21"/>
      <c r="Q22" s="91"/>
      <c r="R22" s="23"/>
      <c r="S22" s="22"/>
      <c r="T22" s="21"/>
    </row>
    <row r="23" spans="1:20" s="3" customFormat="1" ht="32.25" customHeight="1" x14ac:dyDescent="0.25">
      <c r="A23" s="105" t="s">
        <v>3</v>
      </c>
      <c r="B23" s="20" t="s">
        <v>2</v>
      </c>
      <c r="C23" s="52" t="s">
        <v>0</v>
      </c>
      <c r="D23" s="19">
        <v>1</v>
      </c>
      <c r="E23" s="81">
        <f t="shared" si="1"/>
        <v>43055</v>
      </c>
      <c r="F23" s="81">
        <f t="shared" si="0"/>
        <v>43056</v>
      </c>
      <c r="G23" s="18"/>
      <c r="H23" s="15"/>
      <c r="I23" s="18"/>
      <c r="J23" s="16"/>
      <c r="K23" s="16"/>
      <c r="L23" s="15"/>
      <c r="M23" s="18"/>
      <c r="N23" s="16"/>
      <c r="O23" s="16"/>
      <c r="P23" s="15"/>
      <c r="Q23" s="72"/>
      <c r="R23" s="17"/>
      <c r="S23" s="16"/>
      <c r="T23" s="15"/>
    </row>
    <row r="24" spans="1:20" s="3" customFormat="1" ht="32.25" customHeight="1" x14ac:dyDescent="0.25">
      <c r="A24" s="106"/>
      <c r="B24" s="51" t="s">
        <v>1</v>
      </c>
      <c r="C24" s="49" t="s">
        <v>0</v>
      </c>
      <c r="D24" s="48">
        <v>5</v>
      </c>
      <c r="E24" s="82">
        <f t="shared" si="1"/>
        <v>43056</v>
      </c>
      <c r="F24" s="82">
        <f t="shared" si="0"/>
        <v>43061</v>
      </c>
      <c r="G24" s="13"/>
      <c r="H24" s="11"/>
      <c r="I24" s="13"/>
      <c r="J24" s="14"/>
      <c r="K24" s="14"/>
      <c r="L24" s="11"/>
      <c r="M24" s="13"/>
      <c r="N24" s="14"/>
      <c r="O24" s="14"/>
      <c r="P24" s="11"/>
      <c r="Q24" s="73"/>
      <c r="R24" s="12"/>
      <c r="S24" s="12"/>
      <c r="T24" s="11"/>
    </row>
    <row r="25" spans="1:20" s="3" customFormat="1" ht="45" x14ac:dyDescent="0.25">
      <c r="A25" s="106"/>
      <c r="B25" s="51" t="s">
        <v>42</v>
      </c>
      <c r="C25" s="49" t="s">
        <v>45</v>
      </c>
      <c r="D25" s="48">
        <v>2</v>
      </c>
      <c r="E25" s="82">
        <f t="shared" si="1"/>
        <v>43061</v>
      </c>
      <c r="F25" s="82">
        <f t="shared" si="0"/>
        <v>43063</v>
      </c>
      <c r="G25" s="13"/>
      <c r="H25" s="11"/>
      <c r="I25" s="13"/>
      <c r="J25" s="14"/>
      <c r="K25" s="14"/>
      <c r="L25" s="11"/>
      <c r="M25" s="13"/>
      <c r="N25" s="14"/>
      <c r="O25" s="14"/>
      <c r="P25" s="11"/>
      <c r="Q25" s="73"/>
      <c r="R25" s="14"/>
      <c r="S25" s="12"/>
      <c r="T25" s="11"/>
    </row>
    <row r="26" spans="1:20" s="3" customFormat="1" ht="48.75" customHeight="1" thickBot="1" x14ac:dyDescent="0.3">
      <c r="A26" s="107"/>
      <c r="B26" s="92" t="s">
        <v>43</v>
      </c>
      <c r="C26" s="75" t="s">
        <v>45</v>
      </c>
      <c r="D26" s="93"/>
      <c r="E26" s="94">
        <v>43063</v>
      </c>
      <c r="F26" s="94"/>
      <c r="G26" s="100"/>
      <c r="H26" s="97"/>
      <c r="I26" s="100"/>
      <c r="J26" s="96"/>
      <c r="K26" s="96"/>
      <c r="L26" s="97"/>
      <c r="M26" s="100"/>
      <c r="N26" s="96"/>
      <c r="O26" s="96"/>
      <c r="P26" s="97"/>
      <c r="Q26" s="95"/>
      <c r="R26" s="96"/>
      <c r="S26" s="96"/>
      <c r="T26" s="97"/>
    </row>
    <row r="27" spans="1:20" s="3" customFormat="1" ht="48.75" customHeight="1" x14ac:dyDescent="0.25">
      <c r="E27" s="4"/>
      <c r="F27" s="4"/>
    </row>
    <row r="28" spans="1:20" s="3" customFormat="1" ht="48.75" customHeight="1" x14ac:dyDescent="0.25">
      <c r="E28" s="4"/>
      <c r="F28" s="4"/>
    </row>
    <row r="29" spans="1:20" s="3" customFormat="1" ht="48.75" customHeight="1" x14ac:dyDescent="0.25">
      <c r="E29" s="4"/>
      <c r="F29" s="4"/>
    </row>
    <row r="30" spans="1:20" s="3" customFormat="1" ht="48.75" customHeight="1" x14ac:dyDescent="0.25">
      <c r="E30" s="4"/>
      <c r="F30" s="4"/>
    </row>
  </sheetData>
  <mergeCells count="15">
    <mergeCell ref="A23:A26"/>
    <mergeCell ref="A15:A22"/>
    <mergeCell ref="A1:T1"/>
    <mergeCell ref="G3:H3"/>
    <mergeCell ref="I3:L3"/>
    <mergeCell ref="M3:P3"/>
    <mergeCell ref="Q3:T3"/>
    <mergeCell ref="A5:A8"/>
    <mergeCell ref="A9:A14"/>
    <mergeCell ref="A3:A4"/>
    <mergeCell ref="B3:B4"/>
    <mergeCell ref="C3:C4"/>
    <mergeCell ref="D3:D4"/>
    <mergeCell ref="E3:E4"/>
    <mergeCell ref="F3:F4"/>
  </mergeCells>
  <printOptions horizontalCentered="1"/>
  <pageMargins left="0.23622047244094491" right="0.23622047244094491" top="0.35433070866141736" bottom="0.35433070866141736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Plan_ANH</vt:lpstr>
      <vt:lpstr>Plan_ANH!Área_de_impresión</vt:lpstr>
      <vt:lpstr>Plan_ANH!Títulos_a_imprimir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Forero Muhete</dc:creator>
  <cp:lastModifiedBy>Sheila Isabel Centeno Martinez</cp:lastModifiedBy>
  <dcterms:created xsi:type="dcterms:W3CDTF">2017-09-13T16:22:38Z</dcterms:created>
  <dcterms:modified xsi:type="dcterms:W3CDTF">2018-08-01T17:42:23Z</dcterms:modified>
</cp:coreProperties>
</file>